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D:\Documents\01 - IMCI\ADM Forms\03 - Release\Release 240408\AF\"/>
    </mc:Choice>
  </mc:AlternateContent>
  <xr:revisionPtr revIDLastSave="0" documentId="13_ncr:1_{3DE5271E-D275-446C-AD2E-BC0D58C0EE62}" xr6:coauthVersionLast="47" xr6:coauthVersionMax="47" xr10:uidLastSave="{00000000-0000-0000-0000-000000000000}"/>
  <workbookProtection workbookAlgorithmName="SHA-512" workbookHashValue="1W1NBKX2oTPwfKHYq1wiCh2aREbuyWB01mRwAS8b6gFLIy16xWdwyiCPeTuxRo0cE5IyP/DoCvzgCE6jTyT0+Q==" workbookSaltValue="e3Ppn5dGDUynS6hpvwSAkA==" workbookSpinCount="100000" lockStructure="1"/>
  <bookViews>
    <workbookView xWindow="-25320" yWindow="1965" windowWidth="25440" windowHeight="15390" xr2:uid="{00000000-000D-0000-FFFF-FFFF00000000}"/>
  </bookViews>
  <sheets>
    <sheet name="Page 1" sheetId="2" r:id="rId1"/>
    <sheet name="Page 2" sheetId="4" r:id="rId2"/>
    <sheet name="Page 3" sheetId="3" r:id="rId3"/>
  </sheets>
  <definedNames>
    <definedName name="Print_Area" localSheetId="0">'Page 1'!$A$1:$F$52</definedName>
    <definedName name="Print_Area" localSheetId="1">'Page 2'!$A$1:$F$27</definedName>
    <definedName name="Print_Area" localSheetId="2">'Page 3'!$A$1:$F$49</definedName>
  </definedNames>
  <calcPr calcId="191029"/>
</workbook>
</file>

<file path=xl/calcChain.xml><?xml version="1.0" encoding="utf-8"?>
<calcChain xmlns="http://schemas.openxmlformats.org/spreadsheetml/2006/main">
  <c r="B3" i="3" l="1"/>
  <c r="B3" i="4"/>
  <c r="C6" i="4"/>
  <c r="C5" i="4"/>
  <c r="A12" i="4" l="1"/>
  <c r="A13" i="4" s="1"/>
  <c r="A14" i="4" s="1"/>
  <c r="A15" i="4" s="1"/>
  <c r="A16" i="4" s="1"/>
  <c r="A17" i="4" s="1"/>
  <c r="A18" i="4" s="1"/>
  <c r="A19" i="4" s="1"/>
  <c r="A20" i="4" s="1"/>
  <c r="C7" i="3"/>
  <c r="C6" i="3"/>
  <c r="C5" i="3"/>
  <c r="A31" i="2"/>
  <c r="A32" i="2" s="1"/>
  <c r="A33" i="2" l="1"/>
  <c r="A34" i="2" s="1"/>
  <c r="A35" i="2" l="1"/>
  <c r="A36" i="2" s="1"/>
  <c r="A37" i="2" s="1"/>
  <c r="A38" i="2" l="1"/>
  <c r="A39" i="2" s="1"/>
  <c r="A40" i="2" s="1"/>
  <c r="A41" i="2" s="1"/>
  <c r="A42" i="2" s="1"/>
  <c r="A43" i="2" s="1"/>
  <c r="A44" i="2" s="1"/>
  <c r="A45" i="2" s="1"/>
  <c r="A46" i="2" l="1"/>
  <c r="A47" i="2" s="1"/>
  <c r="A48" i="2" s="1"/>
  <c r="A49" i="2" s="1"/>
  <c r="A50" i="2" s="1"/>
  <c r="A51" i="2" s="1"/>
  <c r="A52" i="2" s="1"/>
</calcChain>
</file>

<file path=xl/sharedStrings.xml><?xml version="1.0" encoding="utf-8"?>
<sst xmlns="http://schemas.openxmlformats.org/spreadsheetml/2006/main" count="130" uniqueCount="109">
  <si>
    <t>CERTIFICATION APPLICATION</t>
  </si>
  <si>
    <t>Manufacturer:</t>
  </si>
  <si>
    <t>Address:</t>
  </si>
  <si>
    <t>City:</t>
  </si>
  <si>
    <t>Country:</t>
  </si>
  <si>
    <t>VAT #:</t>
  </si>
  <si>
    <t>Signatory, Name:</t>
  </si>
  <si>
    <t>Signatory, Title:</t>
  </si>
  <si>
    <t>Phone:</t>
  </si>
  <si>
    <t>Email:</t>
  </si>
  <si>
    <t>WWW:</t>
  </si>
  <si>
    <t>Model Name:</t>
  </si>
  <si>
    <t>Selected test data</t>
  </si>
  <si>
    <t>Clause</t>
  </si>
  <si>
    <t>Requirements</t>
  </si>
  <si>
    <t>Unit</t>
  </si>
  <si>
    <t>As tested</t>
  </si>
  <si>
    <t>[SF / SS ?]</t>
  </si>
  <si>
    <t>Boat design category</t>
  </si>
  <si>
    <t>[A / B / C / D ?]</t>
  </si>
  <si>
    <t>5</t>
  </si>
  <si>
    <t>7</t>
  </si>
  <si>
    <t>[mm]</t>
  </si>
  <si>
    <t>[Yes / NA ?]</t>
  </si>
  <si>
    <t>Name of test laboratory</t>
  </si>
  <si>
    <t>Reference number of test report</t>
  </si>
  <si>
    <t>Comments:</t>
  </si>
  <si>
    <t>Annex C</t>
  </si>
  <si>
    <t>Head of Engineering:</t>
  </si>
  <si>
    <t>[I / IIa / IIb / III / IV ?]</t>
  </si>
  <si>
    <t>Plate material</t>
  </si>
  <si>
    <t>Plate location area on boat</t>
  </si>
  <si>
    <t>Plate maximum height (c), if curved</t>
  </si>
  <si>
    <t>Plate thickness (t)</t>
  </si>
  <si>
    <t>[I / II / III / NA ?]</t>
  </si>
  <si>
    <t>Annex D.3</t>
  </si>
  <si>
    <t>Annex D.2</t>
  </si>
  <si>
    <t>6.3.2.2.1</t>
  </si>
  <si>
    <t>6.3.2.2.2</t>
  </si>
  <si>
    <t>6.3.2.2.3</t>
  </si>
  <si>
    <r>
      <t>Particular (</t>
    </r>
    <r>
      <rPr>
        <b/>
        <sz val="12"/>
        <rFont val="Arial"/>
        <family val="2"/>
      </rPr>
      <t>F</t>
    </r>
    <r>
      <rPr>
        <sz val="12"/>
        <rFont val="Arial"/>
        <family val="2"/>
      </rPr>
      <t xml:space="preserve">ront / </t>
    </r>
    <r>
      <rPr>
        <b/>
        <sz val="12"/>
        <rFont val="Arial"/>
        <family val="2"/>
      </rPr>
      <t>S</t>
    </r>
    <r>
      <rPr>
        <sz val="12"/>
        <rFont val="Arial"/>
        <family val="2"/>
      </rPr>
      <t xml:space="preserve">ide / </t>
    </r>
    <r>
      <rPr>
        <b/>
        <sz val="12"/>
        <rFont val="Arial"/>
        <family val="2"/>
      </rPr>
      <t>A</t>
    </r>
    <r>
      <rPr>
        <sz val="12"/>
        <rFont val="Arial"/>
        <family val="2"/>
      </rPr>
      <t>ny)</t>
    </r>
  </si>
  <si>
    <r>
      <t>Frame (</t>
    </r>
    <r>
      <rPr>
        <b/>
        <sz val="12"/>
        <rFont val="Arial"/>
        <family val="2"/>
      </rPr>
      <t>S</t>
    </r>
    <r>
      <rPr>
        <sz val="12"/>
        <rFont val="Arial"/>
        <family val="2"/>
      </rPr>
      <t xml:space="preserve">emi </t>
    </r>
    <r>
      <rPr>
        <b/>
        <sz val="12"/>
        <rFont val="Arial"/>
        <family val="2"/>
      </rPr>
      <t>F</t>
    </r>
    <r>
      <rPr>
        <sz val="12"/>
        <rFont val="Arial"/>
        <family val="2"/>
      </rPr>
      <t xml:space="preserve">ixed / </t>
    </r>
    <r>
      <rPr>
        <b/>
        <sz val="12"/>
        <rFont val="Arial"/>
        <family val="2"/>
      </rPr>
      <t>S</t>
    </r>
    <r>
      <rPr>
        <sz val="12"/>
        <rFont val="Arial"/>
        <family val="2"/>
      </rPr>
      <t xml:space="preserve">imply </t>
    </r>
    <r>
      <rPr>
        <b/>
        <sz val="12"/>
        <rFont val="Arial"/>
        <family val="2"/>
      </rPr>
      <t>S</t>
    </r>
    <r>
      <rPr>
        <sz val="12"/>
        <rFont val="Arial"/>
        <family val="2"/>
      </rPr>
      <t>upported)</t>
    </r>
  </si>
  <si>
    <t>[F / S / A ?]</t>
  </si>
  <si>
    <t>ZIP Code:</t>
  </si>
  <si>
    <t>WINDOWS, PORTLIGHTS, HATCHES, DEADLIGHTS AND DOORS</t>
  </si>
  <si>
    <r>
      <t xml:space="preserve">FOR  </t>
    </r>
    <r>
      <rPr>
        <b/>
        <sz val="12"/>
        <rFont val="Arial"/>
        <family val="2"/>
      </rPr>
      <t>IMCI / IMCI (UK)</t>
    </r>
    <r>
      <rPr>
        <sz val="12"/>
        <rFont val="Arial"/>
        <family val="2"/>
      </rPr>
      <t xml:space="preserve">  USE ONLY</t>
    </r>
  </si>
  <si>
    <t>This application is valid for:</t>
  </si>
  <si>
    <t>Indicate</t>
  </si>
  <si>
    <t>Directive 2013/53/EU (RCD II) related to CE marking for EU.</t>
  </si>
  <si>
    <t>[Yes, No]</t>
  </si>
  <si>
    <t>Recreational Craft Regulation (RCR) related to UKCA marking for United Kingdom</t>
  </si>
  <si>
    <t xml:space="preserve">As the manufacturer or his authorised representative, I declare under our sole responsibility that the above product(s) to which </t>
  </si>
  <si>
    <t>conformity assessment body.</t>
  </si>
  <si>
    <t>Date (yymmdd) and Signature:</t>
  </si>
  <si>
    <t xml:space="preserve">this declaration relates is in conformity with ISO 12216. This application has not been lodged with any other notified body and/or </t>
  </si>
  <si>
    <t>Model Year:</t>
  </si>
  <si>
    <t>IMCI / IMCI (UK) Inspector (if applicable)</t>
  </si>
  <si>
    <t>Evaluation by Inspector: Stamp, Clear Name, Signature and Date:</t>
  </si>
  <si>
    <t>Comments on Evaluation by Inspector:</t>
  </si>
  <si>
    <t>Application review</t>
  </si>
  <si>
    <t>Application accepted for IMCI: clear name, date (yymmdd) [Yes, No]</t>
  </si>
  <si>
    <t>Application accepted for IMCI (UK): clear name, date (yymmdd) [Yes, No]</t>
  </si>
  <si>
    <t>Comments to application or reason(s) if refused:</t>
  </si>
  <si>
    <t>Evaluation</t>
  </si>
  <si>
    <t>Review</t>
  </si>
  <si>
    <t>This page is only for IMCI / IMCI (UK) office use</t>
  </si>
  <si>
    <t>IMCI / IMCI (UK) office</t>
  </si>
  <si>
    <t>Evaluation by office (if applicable): Clear Name, Signature and Date (yymmdd):</t>
  </si>
  <si>
    <t>Comments on Evaluation by office:</t>
  </si>
  <si>
    <t>Review by office: Clear Name, Signature and Date (yymmdd):</t>
  </si>
  <si>
    <t>Comments on Review by office:</t>
  </si>
  <si>
    <t xml:space="preserve">  Certificate No.: </t>
  </si>
  <si>
    <t>Specify type of laboratory: in-house or/and external ?</t>
  </si>
  <si>
    <t>Provide a calibration report for the following and/or other measuring instruments used, if applicable:</t>
  </si>
  <si>
    <t>Pressure gauge</t>
  </si>
  <si>
    <t>Other measurement device(s)</t>
  </si>
  <si>
    <t>Test report: copy submitted with application?</t>
  </si>
  <si>
    <t>If area III: location at the front or side</t>
  </si>
  <si>
    <t>[front / side / any?]</t>
  </si>
  <si>
    <t>I declare under our sole responsibility that I have not been active for the manufacturer in design, construction, marketing or other activities. The content of these forms have been checked.</t>
  </si>
  <si>
    <t>Date of the test report</t>
  </si>
  <si>
    <t>G [N/mm²]</t>
  </si>
  <si>
    <t>[P / S / SMu / A ?]</t>
  </si>
  <si>
    <r>
      <t>Used for boat type (</t>
    </r>
    <r>
      <rPr>
        <b/>
        <sz val="12"/>
        <rFont val="Arial"/>
        <family val="2"/>
      </rPr>
      <t>P</t>
    </r>
    <r>
      <rPr>
        <sz val="12"/>
        <rFont val="Arial"/>
        <family val="2"/>
      </rPr>
      <t xml:space="preserve">ower / </t>
    </r>
    <r>
      <rPr>
        <b/>
        <sz val="12"/>
        <rFont val="Arial"/>
        <family val="2"/>
      </rPr>
      <t>S</t>
    </r>
    <r>
      <rPr>
        <sz val="12"/>
        <rFont val="Arial"/>
        <family val="2"/>
      </rPr>
      <t xml:space="preserve">ail / </t>
    </r>
    <r>
      <rPr>
        <b/>
        <sz val="12"/>
        <rFont val="Arial"/>
        <family val="2"/>
      </rPr>
      <t>S</t>
    </r>
    <r>
      <rPr>
        <sz val="12"/>
        <rFont val="Arial"/>
        <family val="2"/>
      </rPr>
      <t xml:space="preserve">ail </t>
    </r>
    <r>
      <rPr>
        <b/>
        <sz val="12"/>
        <rFont val="Arial"/>
        <family val="2"/>
      </rPr>
      <t>Mu</t>
    </r>
    <r>
      <rPr>
        <sz val="12"/>
        <rFont val="Arial"/>
        <family val="2"/>
      </rPr>
      <t xml:space="preserve">lti / </t>
    </r>
    <r>
      <rPr>
        <b/>
        <sz val="12"/>
        <rFont val="Arial"/>
        <family val="2"/>
      </rPr>
      <t>A</t>
    </r>
    <r>
      <rPr>
        <sz val="12"/>
        <rFont val="Arial"/>
        <family val="2"/>
      </rPr>
      <t>ll)</t>
    </r>
  </si>
  <si>
    <t>If laminated glass: interlayer shear modulus at 25°C for 60 s duration.</t>
  </si>
  <si>
    <r>
      <t xml:space="preserve">If laminated glass: type of interlayer (e.g. PVB, EVB, SGA etc.). </t>
    </r>
    <r>
      <rPr>
        <u/>
        <sz val="12"/>
        <rFont val="Arial"/>
        <family val="2"/>
      </rPr>
      <t>Note:</t>
    </r>
    <r>
      <rPr>
        <sz val="12"/>
        <rFont val="Arial"/>
        <family val="2"/>
      </rPr>
      <t xml:space="preserve"> submit technical data sheet</t>
    </r>
  </si>
  <si>
    <t>If laminated glass:thickness of interlayer(s)</t>
  </si>
  <si>
    <t>3.92</t>
  </si>
  <si>
    <t>3.5</t>
  </si>
  <si>
    <t>Table 8</t>
  </si>
  <si>
    <t>3.3</t>
  </si>
  <si>
    <t>Unsupported plate: long dimension (a)</t>
  </si>
  <si>
    <t>Unsupported plate: short dimension (b)</t>
  </si>
  <si>
    <t>If circular: unsupported plate diameter dimension (d)</t>
  </si>
  <si>
    <t>Test for gluing passed?</t>
  </si>
  <si>
    <t>Test or calculation for mechanical links passed?</t>
  </si>
  <si>
    <t>Test for pressure &amp; watertighness passed and suitable for area?</t>
  </si>
  <si>
    <t>Annex D.4</t>
  </si>
  <si>
    <t>Appliance for area IIa: passed rope jamming test?</t>
  </si>
  <si>
    <t>Appliance for area IIa: passed unintentional stepping test?</t>
  </si>
  <si>
    <t>Appliance for area IIa: passed hatch and hinge strength test?</t>
  </si>
  <si>
    <t>6.3.1.2 and Annex E</t>
  </si>
  <si>
    <t>Glass qualified as "Hight-impact-resistance". Note: submit technical data sheet and/or test report.</t>
  </si>
  <si>
    <t>Strength calculation submitted (see IMCI ISO 12216 calculation tool)?</t>
  </si>
  <si>
    <t>[Yes]</t>
  </si>
  <si>
    <t>If laminate glass: thickness of each glass layers (without interlayer, e.g. 8+10, 12+12 etc.)</t>
  </si>
  <si>
    <t>12216 _2020 Windows, Portlights, Hatches, Deadlights and Doors en240408</t>
  </si>
  <si>
    <t>The certification decision is made by signing and dating the corresponding IMCI certificate</t>
  </si>
  <si>
    <t>Ref.: ISO 12216:2020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</si>
</sst>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12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4"/>
      <name val="Arial Black"/>
      <family val="2"/>
    </font>
    <font>
      <sz val="10"/>
      <name val="Arial"/>
      <family val="2"/>
    </font>
    <font>
      <u/>
      <sz val="12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5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ashDot">
        <color indexed="64"/>
      </top>
      <bottom/>
      <diagonal/>
    </border>
    <border>
      <left/>
      <right/>
      <top/>
      <bottom style="mediumDashDot">
        <color indexed="64"/>
      </bottom>
      <diagonal/>
    </border>
    <border>
      <left/>
      <right/>
      <top style="mediumDashDot">
        <color indexed="64"/>
      </top>
      <bottom/>
      <diagonal/>
    </border>
    <border>
      <left/>
      <right/>
      <top/>
      <bottom style="mediumDashDotDot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Continuous" vertical="center"/>
    </xf>
    <xf numFmtId="0" fontId="2" fillId="0" borderId="0" xfId="0" applyFont="1" applyAlignment="1">
      <alignment horizontal="left" vertical="center"/>
    </xf>
    <xf numFmtId="0" fontId="1" fillId="0" borderId="1" xfId="0" quotePrefix="1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2" fillId="0" borderId="0" xfId="0" quotePrefix="1" applyFont="1" applyAlignment="1">
      <alignment horizontal="center" vertical="center"/>
    </xf>
    <xf numFmtId="0" fontId="1" fillId="0" borderId="4" xfId="0" quotePrefix="1" applyFont="1" applyBorder="1" applyAlignment="1">
      <alignment horizontal="left"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0" xfId="0" quotePrefix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7" xfId="0" quotePrefix="1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0" xfId="0" quotePrefix="1" applyFont="1" applyAlignment="1">
      <alignment horizontal="left" vertical="center"/>
    </xf>
    <xf numFmtId="4" fontId="1" fillId="2" borderId="8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49" fontId="1" fillId="2" borderId="8" xfId="0" applyNumberFormat="1" applyFont="1" applyFill="1" applyBorder="1" applyAlignment="1" applyProtection="1">
      <alignment horizontal="left" vertical="center"/>
      <protection locked="0"/>
    </xf>
    <xf numFmtId="0" fontId="1" fillId="0" borderId="8" xfId="0" quotePrefix="1" applyFont="1" applyBorder="1" applyAlignment="1">
      <alignment horizontal="left" vertical="center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vertical="center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1" fontId="1" fillId="2" borderId="8" xfId="0" applyNumberFormat="1" applyFont="1" applyFill="1" applyBorder="1" applyAlignment="1" applyProtection="1">
      <alignment horizontal="right" vertical="center"/>
      <protection locked="0"/>
    </xf>
    <xf numFmtId="2" fontId="1" fillId="2" borderId="8" xfId="0" applyNumberFormat="1" applyFont="1" applyFill="1" applyBorder="1" applyAlignment="1" applyProtection="1">
      <alignment horizontal="right" vertical="center"/>
      <protection locked="0"/>
    </xf>
    <xf numFmtId="49" fontId="1" fillId="0" borderId="7" xfId="0" applyNumberFormat="1" applyFont="1" applyBorder="1" applyAlignment="1">
      <alignment horizontal="right" vertical="center"/>
    </xf>
    <xf numFmtId="49" fontId="1" fillId="0" borderId="7" xfId="0" quotePrefix="1" applyNumberFormat="1" applyFont="1" applyBorder="1" applyAlignment="1">
      <alignment horizontal="right" vertical="center"/>
    </xf>
    <xf numFmtId="2" fontId="1" fillId="2" borderId="8" xfId="0" applyNumberFormat="1" applyFont="1" applyFill="1" applyBorder="1" applyAlignment="1" applyProtection="1">
      <alignment vertical="center"/>
      <protection locked="0"/>
    </xf>
    <xf numFmtId="0" fontId="1" fillId="0" borderId="17" xfId="0" applyFont="1" applyBorder="1" applyAlignment="1">
      <alignment horizontal="right" vertical="center"/>
    </xf>
    <xf numFmtId="0" fontId="1" fillId="0" borderId="17" xfId="0" applyFont="1" applyBorder="1" applyAlignment="1">
      <alignment vertical="center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49" fontId="1" fillId="0" borderId="7" xfId="0" quotePrefix="1" applyNumberFormat="1" applyFont="1" applyBorder="1" applyAlignment="1">
      <alignment horizontal="right" vertical="center" wrapText="1"/>
    </xf>
    <xf numFmtId="49" fontId="1" fillId="2" borderId="8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/>
    <xf numFmtId="49" fontId="1" fillId="2" borderId="12" xfId="0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49" fontId="1" fillId="2" borderId="8" xfId="0" applyNumberFormat="1" applyFont="1" applyFill="1" applyBorder="1" applyAlignment="1" applyProtection="1">
      <alignment horizontal="left" vertical="center"/>
      <protection locked="0"/>
    </xf>
    <xf numFmtId="0" fontId="1" fillId="0" borderId="18" xfId="0" applyFont="1" applyBorder="1" applyAlignment="1">
      <alignment horizontal="left" vertical="center"/>
    </xf>
    <xf numFmtId="49" fontId="1" fillId="2" borderId="8" xfId="0" applyNumberFormat="1" applyFont="1" applyFill="1" applyBorder="1" applyAlignment="1" applyProtection="1">
      <alignment horizontal="right" vertical="center"/>
      <protection locked="0"/>
    </xf>
    <xf numFmtId="0" fontId="1" fillId="0" borderId="0" xfId="0" applyFont="1" applyAlignment="1">
      <alignment horizontal="center" vertical="center"/>
    </xf>
    <xf numFmtId="0" fontId="1" fillId="2" borderId="8" xfId="0" applyFont="1" applyFill="1" applyBorder="1" applyAlignment="1" applyProtection="1">
      <alignment horizontal="right" vertical="center"/>
      <protection locked="0"/>
    </xf>
    <xf numFmtId="0" fontId="1" fillId="2" borderId="12" xfId="0" applyFont="1" applyFill="1" applyBorder="1" applyAlignment="1" applyProtection="1">
      <alignment horizontal="right" vertical="center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49" fontId="1" fillId="2" borderId="12" xfId="0" applyNumberFormat="1" applyFont="1" applyFill="1" applyBorder="1" applyAlignment="1" applyProtection="1">
      <alignment horizontal="left" vertical="center"/>
      <protection locked="0"/>
    </xf>
    <xf numFmtId="49" fontId="1" fillId="2" borderId="12" xfId="0" applyNumberFormat="1" applyFont="1" applyFill="1" applyBorder="1" applyAlignment="1" applyProtection="1">
      <alignment horizontal="right" vertical="center" wrapText="1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13" xfId="0" applyFont="1" applyBorder="1" applyAlignment="1">
      <alignment horizontal="left" vertical="center"/>
    </xf>
    <xf numFmtId="0" fontId="1" fillId="0" borderId="0" xfId="0" quotePrefix="1" applyFont="1" applyAlignment="1">
      <alignment horizontal="left" vertical="center"/>
    </xf>
    <xf numFmtId="15" fontId="1" fillId="2" borderId="0" xfId="0" applyNumberFormat="1" applyFont="1" applyFill="1" applyAlignment="1" applyProtection="1">
      <alignment horizontal="center" vertical="center"/>
      <protection locked="0"/>
    </xf>
    <xf numFmtId="15" fontId="1" fillId="2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 vertical="center"/>
    </xf>
    <xf numFmtId="49" fontId="1" fillId="2" borderId="8" xfId="0" applyNumberFormat="1" applyFont="1" applyFill="1" applyBorder="1" applyAlignment="1" applyProtection="1">
      <alignment horizontal="right" vertical="top" wrapText="1"/>
      <protection locked="0"/>
    </xf>
    <xf numFmtId="49" fontId="1" fillId="2" borderId="0" xfId="0" applyNumberFormat="1" applyFont="1" applyFill="1" applyAlignment="1" applyProtection="1">
      <alignment horizontal="right" vertical="top" wrapText="1"/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 vertical="top"/>
    </xf>
    <xf numFmtId="15" fontId="1" fillId="2" borderId="8" xfId="0" applyNumberFormat="1" applyFont="1" applyFill="1" applyBorder="1" applyAlignment="1" applyProtection="1">
      <alignment horizontal="right" vertical="center"/>
      <protection locked="0"/>
    </xf>
    <xf numFmtId="0" fontId="1" fillId="0" borderId="0" xfId="0" applyFont="1" applyAlignment="1">
      <alignment horizontal="left" vertical="top" wrapText="1"/>
    </xf>
    <xf numFmtId="0" fontId="0" fillId="0" borderId="16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1" fillId="0" borderId="7" xfId="0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621179</xdr:colOff>
      <xdr:row>0</xdr:row>
      <xdr:rowOff>1807225</xdr:rowOff>
    </xdr:to>
    <xdr:pic>
      <xdr:nvPicPr>
        <xdr:cNvPr id="2056" name="Grafik 2">
          <a:extLst>
            <a:ext uri="{FF2B5EF4-FFF2-40B4-BE49-F238E27FC236}">
              <a16:creationId xmlns:a16="http://schemas.microsoft.com/office/drawing/2014/main" id="{62A41EE5-D883-40F5-91DB-A536AFF4F4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200028" cy="1804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762000</xdr:colOff>
      <xdr:row>0</xdr:row>
      <xdr:rowOff>923586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FD1387BB-7F2A-50BD-676E-6B332BEA04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289676" cy="92993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787970</xdr:colOff>
      <xdr:row>0</xdr:row>
      <xdr:rowOff>885265</xdr:rowOff>
    </xdr:to>
    <xdr:pic>
      <xdr:nvPicPr>
        <xdr:cNvPr id="3077" name="Grafik 3">
          <a:extLst>
            <a:ext uri="{FF2B5EF4-FFF2-40B4-BE49-F238E27FC236}">
              <a16:creationId xmlns:a16="http://schemas.microsoft.com/office/drawing/2014/main" id="{854BFB6F-2D05-4A0D-ABC6-5F68631DFA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237205" cy="8852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zoomScale="85" zoomScaleNormal="85" workbookViewId="0">
      <selection activeCell="C10" sqref="C10:F10"/>
    </sheetView>
  </sheetViews>
  <sheetFormatPr baseColWidth="10" defaultRowHeight="12.5" x14ac:dyDescent="0.25"/>
  <cols>
    <col min="1" max="1" width="3.81640625" customWidth="1"/>
    <col min="2" max="2" width="76.36328125" customWidth="1"/>
    <col min="3" max="3" width="14.81640625" customWidth="1"/>
    <col min="4" max="4" width="21" bestFit="1" customWidth="1"/>
    <col min="5" max="5" width="5.90625" bestFit="1" customWidth="1"/>
    <col min="6" max="6" width="11.54296875" customWidth="1"/>
  </cols>
  <sheetData>
    <row r="1" spans="1:6" ht="143.15" customHeight="1" x14ac:dyDescent="0.25">
      <c r="A1" s="52"/>
      <c r="B1" s="52"/>
      <c r="C1" s="52"/>
      <c r="D1" s="52"/>
      <c r="E1" s="52"/>
      <c r="F1" s="52"/>
    </row>
    <row r="2" spans="1:6" s="50" customFormat="1" ht="10" customHeight="1" x14ac:dyDescent="0.2">
      <c r="A2" s="46"/>
      <c r="B2" s="46"/>
      <c r="C2" s="46"/>
      <c r="D2" s="46"/>
      <c r="E2" s="46"/>
      <c r="F2" s="46"/>
    </row>
    <row r="3" spans="1:6" s="50" customFormat="1" ht="10" customHeight="1" x14ac:dyDescent="0.2">
      <c r="A3" s="46"/>
      <c r="B3" s="49" t="s">
        <v>106</v>
      </c>
      <c r="C3" s="46"/>
      <c r="D3" s="46"/>
      <c r="E3" s="46"/>
      <c r="F3" s="46"/>
    </row>
    <row r="4" spans="1:6" s="50" customFormat="1" ht="10" customHeight="1" thickBot="1" x14ac:dyDescent="0.25">
      <c r="A4" s="46"/>
      <c r="B4" s="47"/>
      <c r="C4" s="47"/>
      <c r="D4" s="47"/>
      <c r="E4" s="47"/>
      <c r="F4" s="48"/>
    </row>
    <row r="5" spans="1:6" ht="15.5" x14ac:dyDescent="0.25">
      <c r="A5" s="1"/>
      <c r="B5" s="4" t="s">
        <v>0</v>
      </c>
      <c r="C5" s="53" t="s">
        <v>45</v>
      </c>
      <c r="D5" s="54"/>
      <c r="E5" s="54"/>
      <c r="F5" s="55"/>
    </row>
    <row r="6" spans="1:6" ht="15.5" x14ac:dyDescent="0.25">
      <c r="A6" s="1"/>
      <c r="B6" s="4" t="s">
        <v>44</v>
      </c>
      <c r="C6" s="5" t="s">
        <v>71</v>
      </c>
      <c r="D6" s="2"/>
      <c r="E6" s="6"/>
      <c r="F6" s="7"/>
    </row>
    <row r="7" spans="1:6" ht="16" thickBot="1" x14ac:dyDescent="0.3">
      <c r="A7" s="8"/>
      <c r="B7" s="4" t="s">
        <v>108</v>
      </c>
      <c r="C7" s="9"/>
      <c r="D7" s="10"/>
      <c r="E7" s="10"/>
      <c r="F7" s="11"/>
    </row>
    <row r="8" spans="1:6" ht="15.5" x14ac:dyDescent="0.25">
      <c r="A8" s="12"/>
      <c r="B8" s="2"/>
      <c r="C8" s="13"/>
      <c r="D8" s="13"/>
      <c r="E8" s="2"/>
      <c r="F8" s="2"/>
    </row>
    <row r="9" spans="1:6" ht="15.5" x14ac:dyDescent="0.25">
      <c r="A9" s="12"/>
      <c r="B9" s="2"/>
      <c r="C9" s="13"/>
      <c r="D9" s="13"/>
      <c r="E9" s="2"/>
      <c r="F9" s="2"/>
    </row>
    <row r="10" spans="1:6" ht="15.5" x14ac:dyDescent="0.25">
      <c r="A10" s="1"/>
      <c r="B10" s="14" t="s">
        <v>1</v>
      </c>
      <c r="C10" s="59"/>
      <c r="D10" s="59"/>
      <c r="E10" s="59"/>
      <c r="F10" s="59"/>
    </row>
    <row r="11" spans="1:6" ht="15.5" x14ac:dyDescent="0.25">
      <c r="A11" s="1"/>
      <c r="B11" s="14" t="s">
        <v>2</v>
      </c>
      <c r="C11" s="51"/>
      <c r="D11" s="51"/>
      <c r="E11" s="51"/>
      <c r="F11" s="51"/>
    </row>
    <row r="12" spans="1:6" ht="15.5" x14ac:dyDescent="0.25">
      <c r="A12" s="1"/>
      <c r="B12" s="14" t="s">
        <v>43</v>
      </c>
      <c r="C12" s="51"/>
      <c r="D12" s="51"/>
      <c r="E12" s="51"/>
      <c r="F12" s="51"/>
    </row>
    <row r="13" spans="1:6" ht="15.5" x14ac:dyDescent="0.25">
      <c r="A13" s="1"/>
      <c r="B13" s="14" t="s">
        <v>3</v>
      </c>
      <c r="C13" s="51"/>
      <c r="D13" s="51"/>
      <c r="E13" s="51"/>
      <c r="F13" s="51"/>
    </row>
    <row r="14" spans="1:6" ht="15.5" x14ac:dyDescent="0.25">
      <c r="A14" s="1"/>
      <c r="B14" s="14" t="s">
        <v>4</v>
      </c>
      <c r="C14" s="51"/>
      <c r="D14" s="51"/>
      <c r="E14" s="51"/>
      <c r="F14" s="51"/>
    </row>
    <row r="15" spans="1:6" ht="15.5" x14ac:dyDescent="0.25">
      <c r="A15" s="1"/>
      <c r="B15" s="14" t="s">
        <v>5</v>
      </c>
      <c r="C15" s="51"/>
      <c r="D15" s="51"/>
      <c r="E15" s="51"/>
      <c r="F15" s="51"/>
    </row>
    <row r="16" spans="1:6" ht="15.5" x14ac:dyDescent="0.25">
      <c r="A16" s="1"/>
      <c r="B16" s="15" t="s">
        <v>6</v>
      </c>
      <c r="C16" s="51"/>
      <c r="D16" s="51"/>
      <c r="E16" s="51"/>
      <c r="F16" s="51"/>
    </row>
    <row r="17" spans="1:10" ht="15.5" x14ac:dyDescent="0.25">
      <c r="A17" s="1"/>
      <c r="B17" s="15" t="s">
        <v>7</v>
      </c>
      <c r="C17" s="51"/>
      <c r="D17" s="51"/>
      <c r="E17" s="51"/>
      <c r="F17" s="51"/>
    </row>
    <row r="18" spans="1:10" ht="15.5" x14ac:dyDescent="0.25">
      <c r="A18" s="1"/>
      <c r="B18" s="15" t="s">
        <v>8</v>
      </c>
      <c r="C18" s="51"/>
      <c r="D18" s="51"/>
      <c r="E18" s="51"/>
      <c r="F18" s="51"/>
    </row>
    <row r="19" spans="1:10" ht="15.5" x14ac:dyDescent="0.25">
      <c r="A19" s="1"/>
      <c r="B19" s="15" t="s">
        <v>9</v>
      </c>
      <c r="C19" s="51"/>
      <c r="D19" s="51"/>
      <c r="E19" s="51"/>
      <c r="F19" s="51"/>
    </row>
    <row r="20" spans="1:10" ht="15.5" x14ac:dyDescent="0.25">
      <c r="A20" s="1"/>
      <c r="B20" s="15" t="s">
        <v>10</v>
      </c>
      <c r="C20" s="51"/>
      <c r="D20" s="51"/>
      <c r="E20" s="51"/>
      <c r="F20" s="51"/>
    </row>
    <row r="21" spans="1:10" ht="15.5" x14ac:dyDescent="0.25">
      <c r="A21" s="1"/>
      <c r="B21" s="15" t="s">
        <v>11</v>
      </c>
      <c r="C21" s="51"/>
      <c r="D21" s="51"/>
      <c r="E21" s="51"/>
      <c r="F21" s="51"/>
    </row>
    <row r="22" spans="1:10" ht="15.5" x14ac:dyDescent="0.25">
      <c r="A22" s="1"/>
      <c r="B22" s="15" t="s">
        <v>55</v>
      </c>
      <c r="C22" s="51"/>
      <c r="D22" s="51"/>
      <c r="E22" s="51"/>
      <c r="F22" s="51"/>
    </row>
    <row r="23" spans="1:10" ht="15.5" x14ac:dyDescent="0.25">
      <c r="A23" s="1"/>
      <c r="B23" s="15" t="s">
        <v>28</v>
      </c>
      <c r="C23" s="51"/>
      <c r="D23" s="51"/>
      <c r="E23" s="51"/>
      <c r="F23" s="51"/>
    </row>
    <row r="24" spans="1:10" ht="15.5" x14ac:dyDescent="0.25">
      <c r="A24" s="1"/>
      <c r="B24" s="13"/>
      <c r="C24" s="13"/>
      <c r="D24" s="13"/>
      <c r="E24" s="13"/>
      <c r="F24" s="2"/>
    </row>
    <row r="25" spans="1:10" ht="15.5" x14ac:dyDescent="0.25">
      <c r="A25" s="56" t="s">
        <v>46</v>
      </c>
      <c r="B25" s="56"/>
      <c r="C25" s="13"/>
      <c r="D25" s="13"/>
      <c r="E25" s="13"/>
      <c r="F25" s="17" t="s">
        <v>47</v>
      </c>
      <c r="G25" s="2"/>
      <c r="H25" s="2"/>
      <c r="I25" s="2"/>
      <c r="J25" s="2"/>
    </row>
    <row r="26" spans="1:10" ht="15.5" x14ac:dyDescent="0.25">
      <c r="A26" s="1"/>
      <c r="B26" s="21" t="s">
        <v>48</v>
      </c>
      <c r="C26" s="13"/>
      <c r="D26" s="1" t="s">
        <v>49</v>
      </c>
      <c r="E26" s="13"/>
      <c r="F26" s="22"/>
      <c r="I26" s="23"/>
      <c r="J26" s="23"/>
    </row>
    <row r="27" spans="1:10" ht="15.5" x14ac:dyDescent="0.25">
      <c r="A27" s="1"/>
      <c r="B27" s="13" t="s">
        <v>50</v>
      </c>
      <c r="C27" s="13"/>
      <c r="D27" s="1" t="s">
        <v>49</v>
      </c>
      <c r="E27" s="13"/>
      <c r="F27" s="22"/>
      <c r="G27" s="2"/>
      <c r="H27" s="2"/>
      <c r="I27" s="2"/>
      <c r="J27" s="2"/>
    </row>
    <row r="28" spans="1:10" ht="15.5" x14ac:dyDescent="0.25">
      <c r="A28" s="1"/>
      <c r="B28" s="2"/>
      <c r="C28" s="2"/>
      <c r="D28" s="2"/>
      <c r="E28" s="2"/>
      <c r="F28" s="2"/>
    </row>
    <row r="29" spans="1:10" ht="15.5" x14ac:dyDescent="0.25">
      <c r="A29" s="16" t="s">
        <v>12</v>
      </c>
      <c r="B29" s="2"/>
      <c r="C29" s="17" t="s">
        <v>13</v>
      </c>
      <c r="D29" s="17" t="s">
        <v>14</v>
      </c>
      <c r="E29" s="17" t="s">
        <v>15</v>
      </c>
      <c r="F29" s="17" t="s">
        <v>16</v>
      </c>
    </row>
    <row r="30" spans="1:10" ht="15.5" x14ac:dyDescent="0.25">
      <c r="A30" s="18">
        <v>1</v>
      </c>
      <c r="B30" s="19" t="s">
        <v>83</v>
      </c>
      <c r="C30" s="36"/>
      <c r="D30" s="18" t="s">
        <v>82</v>
      </c>
      <c r="E30" s="18"/>
      <c r="F30" s="24"/>
    </row>
    <row r="31" spans="1:10" ht="15.5" x14ac:dyDescent="0.25">
      <c r="A31" s="18">
        <f t="shared" ref="A31:A52" si="0">1+A30</f>
        <v>2</v>
      </c>
      <c r="B31" s="19" t="s">
        <v>18</v>
      </c>
      <c r="C31" s="36" t="s">
        <v>87</v>
      </c>
      <c r="D31" s="18" t="s">
        <v>19</v>
      </c>
      <c r="E31" s="18"/>
      <c r="F31" s="24"/>
    </row>
    <row r="32" spans="1:10" ht="15.5" x14ac:dyDescent="0.25">
      <c r="A32" s="18">
        <f t="shared" si="0"/>
        <v>3</v>
      </c>
      <c r="B32" s="19" t="s">
        <v>31</v>
      </c>
      <c r="C32" s="36" t="s">
        <v>88</v>
      </c>
      <c r="D32" s="18" t="s">
        <v>29</v>
      </c>
      <c r="E32" s="18"/>
      <c r="F32" s="24"/>
    </row>
    <row r="33" spans="1:6" ht="15.5" x14ac:dyDescent="0.25">
      <c r="A33" s="18">
        <f t="shared" si="0"/>
        <v>4</v>
      </c>
      <c r="B33" s="19" t="s">
        <v>77</v>
      </c>
      <c r="C33" s="37" t="s">
        <v>89</v>
      </c>
      <c r="D33" s="18" t="s">
        <v>78</v>
      </c>
      <c r="E33" s="18"/>
      <c r="F33" s="24"/>
    </row>
    <row r="34" spans="1:6" ht="15.5" x14ac:dyDescent="0.25">
      <c r="A34" s="18">
        <f t="shared" si="0"/>
        <v>5</v>
      </c>
      <c r="B34" s="19" t="s">
        <v>41</v>
      </c>
      <c r="C34" s="36" t="s">
        <v>90</v>
      </c>
      <c r="D34" s="18" t="s">
        <v>17</v>
      </c>
      <c r="E34" s="18"/>
      <c r="F34" s="24"/>
    </row>
    <row r="35" spans="1:6" ht="15.5" x14ac:dyDescent="0.25">
      <c r="A35" s="18">
        <f t="shared" si="0"/>
        <v>6</v>
      </c>
      <c r="B35" s="19" t="s">
        <v>30</v>
      </c>
      <c r="C35" s="36" t="s">
        <v>20</v>
      </c>
      <c r="D35" s="57"/>
      <c r="E35" s="57"/>
      <c r="F35" s="57"/>
    </row>
    <row r="36" spans="1:6" ht="15.5" x14ac:dyDescent="0.25">
      <c r="A36" s="18">
        <f t="shared" si="0"/>
        <v>7</v>
      </c>
      <c r="B36" s="19" t="s">
        <v>86</v>
      </c>
      <c r="C36" s="36"/>
      <c r="D36" s="18"/>
      <c r="E36" s="18" t="s">
        <v>22</v>
      </c>
      <c r="F36" s="38"/>
    </row>
    <row r="37" spans="1:6" ht="15.5" x14ac:dyDescent="0.25">
      <c r="A37" s="18">
        <f t="shared" si="0"/>
        <v>8</v>
      </c>
      <c r="B37" s="19" t="s">
        <v>84</v>
      </c>
      <c r="C37" s="36"/>
      <c r="D37" s="40"/>
      <c r="E37" s="39" t="s">
        <v>81</v>
      </c>
      <c r="F37" s="38"/>
    </row>
    <row r="38" spans="1:6" ht="15.5" x14ac:dyDescent="0.25">
      <c r="A38" s="18">
        <f t="shared" si="0"/>
        <v>9</v>
      </c>
      <c r="B38" s="19" t="s">
        <v>85</v>
      </c>
      <c r="C38" s="36"/>
      <c r="D38" s="18"/>
      <c r="E38" s="51"/>
      <c r="F38" s="51"/>
    </row>
    <row r="39" spans="1:6" ht="15.5" x14ac:dyDescent="0.25">
      <c r="A39" s="18">
        <f t="shared" si="0"/>
        <v>10</v>
      </c>
      <c r="B39" s="58" t="s">
        <v>105</v>
      </c>
      <c r="C39" s="58"/>
      <c r="D39" s="18"/>
      <c r="E39" s="51"/>
      <c r="F39" s="51"/>
    </row>
    <row r="40" spans="1:6" ht="15.5" x14ac:dyDescent="0.25">
      <c r="A40" s="18">
        <f t="shared" si="0"/>
        <v>11</v>
      </c>
      <c r="B40" s="19" t="s">
        <v>91</v>
      </c>
      <c r="C40" s="36" t="s">
        <v>27</v>
      </c>
      <c r="D40" s="18"/>
      <c r="E40" s="18" t="s">
        <v>22</v>
      </c>
      <c r="F40" s="34"/>
    </row>
    <row r="41" spans="1:6" ht="15.5" x14ac:dyDescent="0.25">
      <c r="A41" s="18">
        <f t="shared" si="0"/>
        <v>12</v>
      </c>
      <c r="B41" s="19" t="s">
        <v>92</v>
      </c>
      <c r="C41" s="36" t="s">
        <v>27</v>
      </c>
      <c r="D41" s="18"/>
      <c r="E41" s="18" t="s">
        <v>22</v>
      </c>
      <c r="F41" s="34"/>
    </row>
    <row r="42" spans="1:6" ht="15.5" x14ac:dyDescent="0.25">
      <c r="A42" s="18">
        <f t="shared" si="0"/>
        <v>13</v>
      </c>
      <c r="B42" s="19" t="s">
        <v>93</v>
      </c>
      <c r="C42" s="36" t="s">
        <v>27</v>
      </c>
      <c r="D42" s="18"/>
      <c r="E42" s="18" t="s">
        <v>22</v>
      </c>
      <c r="F42" s="34"/>
    </row>
    <row r="43" spans="1:6" ht="15.5" x14ac:dyDescent="0.25">
      <c r="A43" s="18">
        <f t="shared" si="0"/>
        <v>14</v>
      </c>
      <c r="B43" s="19" t="s">
        <v>40</v>
      </c>
      <c r="C43" s="37" t="s">
        <v>21</v>
      </c>
      <c r="D43" s="18" t="s">
        <v>42</v>
      </c>
      <c r="E43" s="18"/>
      <c r="F43" s="24"/>
    </row>
    <row r="44" spans="1:6" ht="15.5" x14ac:dyDescent="0.25">
      <c r="A44" s="18">
        <f t="shared" si="0"/>
        <v>15</v>
      </c>
      <c r="B44" s="19" t="s">
        <v>32</v>
      </c>
      <c r="C44" s="37" t="s">
        <v>21</v>
      </c>
      <c r="D44" s="18"/>
      <c r="E44" s="18" t="s">
        <v>22</v>
      </c>
      <c r="F44" s="35"/>
    </row>
    <row r="45" spans="1:6" ht="15.5" x14ac:dyDescent="0.25">
      <c r="A45" s="18">
        <f t="shared" si="0"/>
        <v>16</v>
      </c>
      <c r="B45" s="19" t="s">
        <v>33</v>
      </c>
      <c r="C45" s="36" t="s">
        <v>21</v>
      </c>
      <c r="D45" s="18"/>
      <c r="E45" s="18" t="s">
        <v>22</v>
      </c>
      <c r="F45" s="35"/>
    </row>
    <row r="46" spans="1:6" s="45" customFormat="1" ht="31" x14ac:dyDescent="0.25">
      <c r="A46" s="41">
        <f t="shared" si="0"/>
        <v>17</v>
      </c>
      <c r="B46" s="42" t="s">
        <v>102</v>
      </c>
      <c r="C46" s="43" t="s">
        <v>101</v>
      </c>
      <c r="D46" s="41" t="s">
        <v>23</v>
      </c>
      <c r="E46" s="41"/>
      <c r="F46" s="44"/>
    </row>
    <row r="47" spans="1:6" ht="15.5" x14ac:dyDescent="0.25">
      <c r="A47" s="18">
        <f t="shared" si="0"/>
        <v>18</v>
      </c>
      <c r="B47" s="19" t="s">
        <v>96</v>
      </c>
      <c r="C47" s="36" t="s">
        <v>36</v>
      </c>
      <c r="D47" s="18" t="s">
        <v>34</v>
      </c>
      <c r="E47" s="18"/>
      <c r="F47" s="24"/>
    </row>
    <row r="48" spans="1:6" ht="15.5" x14ac:dyDescent="0.25">
      <c r="A48" s="18">
        <f t="shared" si="0"/>
        <v>19</v>
      </c>
      <c r="B48" s="19" t="s">
        <v>95</v>
      </c>
      <c r="C48" s="36" t="s">
        <v>35</v>
      </c>
      <c r="D48" s="18" t="s">
        <v>23</v>
      </c>
      <c r="E48" s="18"/>
      <c r="F48" s="24"/>
    </row>
    <row r="49" spans="1:6" ht="15.5" x14ac:dyDescent="0.25">
      <c r="A49" s="18">
        <f>1+A48</f>
        <v>20</v>
      </c>
      <c r="B49" s="19" t="s">
        <v>94</v>
      </c>
      <c r="C49" s="36" t="s">
        <v>97</v>
      </c>
      <c r="D49" s="18" t="s">
        <v>23</v>
      </c>
      <c r="E49" s="18"/>
      <c r="F49" s="24"/>
    </row>
    <row r="50" spans="1:6" ht="15.5" x14ac:dyDescent="0.25">
      <c r="A50" s="18">
        <f t="shared" si="0"/>
        <v>21</v>
      </c>
      <c r="B50" s="19" t="s">
        <v>99</v>
      </c>
      <c r="C50" s="36" t="s">
        <v>37</v>
      </c>
      <c r="D50" s="18" t="s">
        <v>23</v>
      </c>
      <c r="E50" s="18"/>
      <c r="F50" s="24"/>
    </row>
    <row r="51" spans="1:6" ht="15.5" x14ac:dyDescent="0.25">
      <c r="A51" s="18">
        <f t="shared" si="0"/>
        <v>22</v>
      </c>
      <c r="B51" s="19" t="s">
        <v>98</v>
      </c>
      <c r="C51" s="36" t="s">
        <v>38</v>
      </c>
      <c r="D51" s="18" t="s">
        <v>23</v>
      </c>
      <c r="E51" s="18"/>
      <c r="F51" s="24"/>
    </row>
    <row r="52" spans="1:6" ht="15.5" x14ac:dyDescent="0.25">
      <c r="A52" s="18">
        <f t="shared" si="0"/>
        <v>23</v>
      </c>
      <c r="B52" s="19" t="s">
        <v>100</v>
      </c>
      <c r="C52" s="36" t="s">
        <v>39</v>
      </c>
      <c r="D52" s="18" t="s">
        <v>23</v>
      </c>
      <c r="E52" s="18"/>
      <c r="F52" s="24"/>
    </row>
  </sheetData>
  <sheetProtection algorithmName="SHA-512" hashValue="dkTnFr4hECFpteVI7dzUjHoayo+UfN9JAU32CzE/VuwOlvfVs78OlUXv6Wr4Z0W5AZBirBbc8i7q0uxmlmuaDw==" saltValue="6lwXl8bA2+8YgD0nmpJipQ==" spinCount="100000" sheet="1" selectLockedCells="1"/>
  <mergeCells count="21">
    <mergeCell ref="A1:F1"/>
    <mergeCell ref="C5:F5"/>
    <mergeCell ref="A25:B25"/>
    <mergeCell ref="D35:F35"/>
    <mergeCell ref="B39:C39"/>
    <mergeCell ref="E39:F39"/>
    <mergeCell ref="E38:F38"/>
    <mergeCell ref="C10:F10"/>
    <mergeCell ref="C11:F11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  <mergeCell ref="C21:F21"/>
    <mergeCell ref="C22:F22"/>
    <mergeCell ref="C23:F23"/>
  </mergeCells>
  <dataValidations disablePrompts="1" count="9">
    <dataValidation type="list" allowBlank="1" showInputMessage="1" showErrorMessage="1" sqref="F30" xr:uid="{7006C048-1B9F-4277-9443-B4EB3B15F0C7}">
      <formula1>"P,SM,SMu,A"</formula1>
    </dataValidation>
    <dataValidation type="list" allowBlank="1" showInputMessage="1" showErrorMessage="1" sqref="F31" xr:uid="{AFBBBDEE-8A95-4E94-85BC-CC601709CB03}">
      <formula1>"A,B,C,D"</formula1>
    </dataValidation>
    <dataValidation type="list" allowBlank="1" showInputMessage="1" showErrorMessage="1" sqref="F32" xr:uid="{9276A1B0-2CF9-48BD-A48C-66E36E648E5B}">
      <mc:AlternateContent xmlns:x12ac="http://schemas.microsoft.com/office/spreadsheetml/2011/1/ac" xmlns:mc="http://schemas.openxmlformats.org/markup-compatibility/2006">
        <mc:Choice Requires="x12ac">
          <x12ac:list>I,"IIa,IIb",III,IV</x12ac:list>
        </mc:Choice>
        <mc:Fallback>
          <formula1>"I,IIa,IIb,III,IV"</formula1>
        </mc:Fallback>
      </mc:AlternateContent>
    </dataValidation>
    <dataValidation type="list" allowBlank="1" showInputMessage="1" showErrorMessage="1" sqref="F34" xr:uid="{FDF7502B-920F-464A-866F-468EF6DE519A}">
      <formula1>"SF,SS"</formula1>
    </dataValidation>
    <dataValidation type="list" allowBlank="1" showInputMessage="1" showErrorMessage="1" sqref="F43" xr:uid="{DC87058E-E265-4A66-9B26-0E364C9BF08D}">
      <formula1>"F,S,A"</formula1>
    </dataValidation>
    <dataValidation type="list" allowBlank="1" showInputMessage="1" showErrorMessage="1" sqref="F47" xr:uid="{93E682A6-DC09-497D-A5FD-2C4C00283DB3}">
      <formula1>"I,II,III,NA"</formula1>
    </dataValidation>
    <dataValidation type="list" allowBlank="1" showInputMessage="1" showErrorMessage="1" sqref="F26:F27" xr:uid="{E5BE661C-2C54-4003-B493-9E549BD28C25}">
      <formula1>"yes,no,"</formula1>
    </dataValidation>
    <dataValidation type="list" allowBlank="1" showInputMessage="1" showErrorMessage="1" sqref="F33" xr:uid="{65C80ED7-117F-4F41-A2C1-1029AC2AB5E7}">
      <formula1>"front,side,any,"</formula1>
    </dataValidation>
    <dataValidation type="list" allowBlank="1" showInputMessage="1" showErrorMessage="1" sqref="F46 F48:F52" xr:uid="{C6E501C6-A510-4D49-A494-3AF61356A2A3}">
      <formula1>"Yes,n.a.,"</formula1>
    </dataValidation>
  </dataValidations>
  <pageMargins left="0.70866141732283472" right="0.70866141732283472" top="0.78740157480314965" bottom="0.78740157480314965" header="0.31496062992125984" footer="0.31496062992125984"/>
  <pageSetup scale="69" orientation="portrait" r:id="rId1"/>
  <headerFooter>
    <oddFooter xml:space="preserve">&amp;L12216:2020 Windows Portlights Hatches Deadlights and Doors
&amp;RPage 1 of 2
</oddFooter>
  </headerFooter>
  <ignoredErrors>
    <ignoredError sqref="C43:C45 C3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D3C97-264E-46CC-8F35-F38D9B4B3A65}">
  <sheetPr>
    <pageSetUpPr fitToPage="1"/>
  </sheetPr>
  <dimension ref="A1:F27"/>
  <sheetViews>
    <sheetView zoomScale="85" zoomScaleNormal="85" workbookViewId="0">
      <selection activeCell="C5" sqref="C5:F5"/>
    </sheetView>
  </sheetViews>
  <sheetFormatPr baseColWidth="10" defaultRowHeight="12.5" x14ac:dyDescent="0.25"/>
  <cols>
    <col min="1" max="1" width="3.81640625" customWidth="1"/>
    <col min="2" max="2" width="76.36328125" customWidth="1"/>
    <col min="3" max="3" width="14.81640625" customWidth="1"/>
    <col min="4" max="4" width="21" bestFit="1" customWidth="1"/>
    <col min="5" max="5" width="5.90625" bestFit="1" customWidth="1"/>
    <col min="6" max="6" width="11.54296875" customWidth="1"/>
  </cols>
  <sheetData>
    <row r="1" spans="1:6" ht="78.5" customHeight="1" x14ac:dyDescent="0.25">
      <c r="A1" s="52"/>
      <c r="B1" s="52"/>
      <c r="C1" s="52"/>
      <c r="D1" s="52"/>
      <c r="E1" s="52"/>
      <c r="F1" s="52"/>
    </row>
    <row r="2" spans="1:6" s="50" customFormat="1" ht="10" customHeight="1" x14ac:dyDescent="0.2">
      <c r="A2" s="46"/>
      <c r="B2" s="46"/>
      <c r="C2" s="46"/>
      <c r="D2" s="46"/>
      <c r="E2" s="46"/>
      <c r="F2" s="46"/>
    </row>
    <row r="3" spans="1:6" s="50" customFormat="1" ht="10" customHeight="1" x14ac:dyDescent="0.2">
      <c r="A3" s="46"/>
      <c r="B3" s="49" t="str">
        <f>'Page 1'!B3</f>
        <v>12216 _2020 Windows, Portlights, Hatches, Deadlights and Doors en240408</v>
      </c>
      <c r="C3" s="46"/>
      <c r="D3" s="46"/>
      <c r="E3" s="46"/>
      <c r="F3" s="46"/>
    </row>
    <row r="4" spans="1:6" s="50" customFormat="1" ht="10" customHeight="1" x14ac:dyDescent="0.2">
      <c r="A4" s="46"/>
      <c r="B4" s="47"/>
      <c r="C4" s="47"/>
      <c r="D4" s="47"/>
      <c r="E4" s="47"/>
      <c r="F4" s="48"/>
    </row>
    <row r="5" spans="1:6" ht="15.5" x14ac:dyDescent="0.25">
      <c r="A5" s="1"/>
      <c r="B5" s="14" t="s">
        <v>1</v>
      </c>
      <c r="C5" s="61" t="str">
        <f>IF(ISBLANK('Page 1'!C10)," ",'Page 1'!C10)</f>
        <v xml:space="preserve"> </v>
      </c>
      <c r="D5" s="61"/>
      <c r="E5" s="61"/>
      <c r="F5" s="61"/>
    </row>
    <row r="6" spans="1:6" ht="15.5" x14ac:dyDescent="0.25">
      <c r="A6" s="1"/>
      <c r="B6" s="14" t="s">
        <v>11</v>
      </c>
      <c r="C6" s="62" t="str">
        <f>IF(ISBLANK('Page 1'!C21)," ",'Page 1'!C21)</f>
        <v xml:space="preserve"> </v>
      </c>
      <c r="D6" s="62"/>
      <c r="E6" s="62"/>
      <c r="F6" s="62"/>
    </row>
    <row r="7" spans="1:6" ht="15.5" x14ac:dyDescent="0.25">
      <c r="A7" s="1"/>
      <c r="B7" s="21"/>
      <c r="C7" s="21"/>
      <c r="D7" s="21"/>
      <c r="E7" s="21"/>
      <c r="F7" s="21"/>
    </row>
    <row r="8" spans="1:6" ht="15.5" x14ac:dyDescent="0.25">
      <c r="A8" s="1"/>
      <c r="B8" s="21"/>
      <c r="C8" s="21"/>
      <c r="D8" s="21"/>
      <c r="E8" s="21"/>
      <c r="F8" s="21"/>
    </row>
    <row r="9" spans="1:6" ht="15.5" x14ac:dyDescent="0.25">
      <c r="A9" s="1"/>
      <c r="B9" s="21"/>
      <c r="C9" s="21"/>
      <c r="D9" s="21"/>
      <c r="E9" s="21"/>
      <c r="F9" s="21"/>
    </row>
    <row r="10" spans="1:6" ht="15.5" x14ac:dyDescent="0.25">
      <c r="A10" s="1"/>
      <c r="B10" s="21"/>
      <c r="C10" s="21"/>
      <c r="D10" s="21"/>
      <c r="E10" s="21"/>
      <c r="F10" s="21"/>
    </row>
    <row r="11" spans="1:6" s="2" customFormat="1" ht="15.5" x14ac:dyDescent="0.25">
      <c r="A11" s="14">
        <v>30</v>
      </c>
      <c r="B11" s="19" t="s">
        <v>72</v>
      </c>
      <c r="C11" s="19"/>
      <c r="D11" s="19"/>
      <c r="E11" s="63"/>
      <c r="F11" s="63"/>
    </row>
    <row r="12" spans="1:6" s="2" customFormat="1" ht="31" x14ac:dyDescent="0.25">
      <c r="A12" s="14">
        <f t="shared" ref="A12:A20" si="0">1+A11</f>
        <v>31</v>
      </c>
      <c r="B12" s="33" t="s">
        <v>73</v>
      </c>
      <c r="C12" s="32"/>
      <c r="D12" s="1"/>
      <c r="E12" s="1"/>
      <c r="F12" s="1"/>
    </row>
    <row r="13" spans="1:6" s="2" customFormat="1" ht="15.5" x14ac:dyDescent="0.25">
      <c r="A13" s="14">
        <f t="shared" si="0"/>
        <v>32</v>
      </c>
      <c r="B13" s="19" t="s">
        <v>74</v>
      </c>
      <c r="C13" s="19"/>
      <c r="D13" s="19"/>
      <c r="E13" s="19"/>
      <c r="F13" s="31"/>
    </row>
    <row r="14" spans="1:6" s="2" customFormat="1" ht="15.5" x14ac:dyDescent="0.25">
      <c r="A14" s="14">
        <f t="shared" si="0"/>
        <v>33</v>
      </c>
      <c r="B14" s="19" t="s">
        <v>75</v>
      </c>
      <c r="C14" s="32"/>
      <c r="D14" s="1"/>
      <c r="E14" s="1"/>
      <c r="F14" s="31"/>
    </row>
    <row r="15" spans="1:6" s="2" customFormat="1" ht="25" customHeight="1" x14ac:dyDescent="0.25">
      <c r="A15" s="14">
        <f t="shared" si="0"/>
        <v>34</v>
      </c>
      <c r="B15" s="19" t="s">
        <v>24</v>
      </c>
      <c r="C15" s="64"/>
      <c r="D15" s="64"/>
      <c r="E15" s="64"/>
      <c r="F15" s="64"/>
    </row>
    <row r="16" spans="1:6" s="2" customFormat="1" ht="25" customHeight="1" x14ac:dyDescent="0.25">
      <c r="A16" s="14">
        <f t="shared" si="0"/>
        <v>35</v>
      </c>
      <c r="B16" s="19" t="s">
        <v>25</v>
      </c>
      <c r="C16" s="64"/>
      <c r="D16" s="64"/>
      <c r="E16" s="64"/>
      <c r="F16" s="64"/>
    </row>
    <row r="17" spans="1:6" s="2" customFormat="1" ht="25" customHeight="1" x14ac:dyDescent="0.25">
      <c r="A17" s="14">
        <f t="shared" si="0"/>
        <v>36</v>
      </c>
      <c r="B17" s="19" t="s">
        <v>80</v>
      </c>
      <c r="C17" s="64"/>
      <c r="D17" s="64"/>
      <c r="E17" s="64"/>
      <c r="F17" s="64"/>
    </row>
    <row r="18" spans="1:6" s="2" customFormat="1" ht="25" customHeight="1" x14ac:dyDescent="0.25">
      <c r="A18" s="14">
        <f t="shared" si="0"/>
        <v>37</v>
      </c>
      <c r="B18" s="19" t="s">
        <v>76</v>
      </c>
      <c r="C18" s="19"/>
      <c r="D18" s="18" t="s">
        <v>104</v>
      </c>
      <c r="E18" s="18"/>
      <c r="F18" s="24"/>
    </row>
    <row r="19" spans="1:6" s="2" customFormat="1" ht="25" customHeight="1" x14ac:dyDescent="0.25">
      <c r="A19" s="14">
        <f t="shared" si="0"/>
        <v>38</v>
      </c>
      <c r="B19" s="19" t="s">
        <v>103</v>
      </c>
      <c r="C19" s="19"/>
      <c r="D19" s="18" t="s">
        <v>104</v>
      </c>
      <c r="E19" s="18"/>
      <c r="F19" s="24"/>
    </row>
    <row r="20" spans="1:6" s="2" customFormat="1" ht="25" customHeight="1" x14ac:dyDescent="0.25">
      <c r="A20" s="14">
        <f t="shared" si="0"/>
        <v>39</v>
      </c>
      <c r="B20" s="20" t="s">
        <v>26</v>
      </c>
      <c r="C20" s="65"/>
      <c r="D20" s="65"/>
      <c r="E20" s="65"/>
      <c r="F20" s="65"/>
    </row>
    <row r="21" spans="1:6" ht="15.5" x14ac:dyDescent="0.25">
      <c r="A21" s="13"/>
      <c r="B21" s="64"/>
      <c r="C21" s="64"/>
      <c r="D21" s="64"/>
      <c r="E21" s="64"/>
      <c r="F21" s="64"/>
    </row>
    <row r="22" spans="1:6" ht="15.5" x14ac:dyDescent="0.25">
      <c r="A22" s="13"/>
      <c r="B22" s="2"/>
      <c r="C22" s="2"/>
      <c r="D22" s="13"/>
      <c r="E22" s="1"/>
      <c r="F22" s="2"/>
    </row>
    <row r="23" spans="1:6" ht="15.5" x14ac:dyDescent="0.25">
      <c r="A23" s="60" t="s">
        <v>51</v>
      </c>
      <c r="B23" s="60"/>
      <c r="C23" s="60"/>
      <c r="D23" s="60"/>
      <c r="E23" s="60"/>
      <c r="F23" s="60"/>
    </row>
    <row r="24" spans="1:6" ht="15.5" x14ac:dyDescent="0.25">
      <c r="A24" s="60" t="s">
        <v>54</v>
      </c>
      <c r="B24" s="60"/>
      <c r="C24" s="60"/>
      <c r="D24" s="60"/>
      <c r="E24" s="60"/>
      <c r="F24" s="60"/>
    </row>
    <row r="25" spans="1:6" ht="15.5" x14ac:dyDescent="0.25">
      <c r="A25" s="60" t="s">
        <v>52</v>
      </c>
      <c r="B25" s="60"/>
      <c r="C25" s="60"/>
      <c r="D25" s="60"/>
      <c r="E25" s="60"/>
      <c r="F25" s="60"/>
    </row>
    <row r="26" spans="1:6" ht="15.5" x14ac:dyDescent="0.25">
      <c r="A26" s="13"/>
      <c r="B26" s="2"/>
      <c r="C26" s="2"/>
      <c r="D26" s="2"/>
      <c r="E26" s="2"/>
      <c r="F26" s="2"/>
    </row>
    <row r="27" spans="1:6" ht="15.5" x14ac:dyDescent="0.25">
      <c r="A27" s="2"/>
      <c r="B27" s="25" t="s">
        <v>53</v>
      </c>
      <c r="C27" s="59"/>
      <c r="D27" s="59"/>
      <c r="E27" s="59"/>
      <c r="F27" s="59"/>
    </row>
  </sheetData>
  <sheetProtection algorithmName="SHA-512" hashValue="GURl0WY/DXFmWDdrUWC/JcfA4NKd4caxO1Rw9T5g6h+SnRrixqw5Y6c2ngxIQiP27MRuCaipnChb7hLuci3i7g==" saltValue="eZzW7GRVsdF3xjbgyQMRxg==" spinCount="100000" sheet="1" selectLockedCells="1"/>
  <mergeCells count="13">
    <mergeCell ref="A1:F1"/>
    <mergeCell ref="A23:F23"/>
    <mergeCell ref="A24:F24"/>
    <mergeCell ref="A25:F25"/>
    <mergeCell ref="C27:F27"/>
    <mergeCell ref="C5:F5"/>
    <mergeCell ref="C6:F6"/>
    <mergeCell ref="E11:F11"/>
    <mergeCell ref="C15:F15"/>
    <mergeCell ref="C16:F16"/>
    <mergeCell ref="C17:F17"/>
    <mergeCell ref="C20:F20"/>
    <mergeCell ref="B21:F21"/>
  </mergeCells>
  <dataValidations disablePrompts="1" count="3">
    <dataValidation type="list" allowBlank="1" showInputMessage="1" showErrorMessage="1" sqref="F18:F19" xr:uid="{6CCAD081-FAC8-47B6-9717-23C7D936BA68}">
      <formula1>"Yes,"</formula1>
    </dataValidation>
    <dataValidation type="list" allowBlank="1" showInputMessage="1" showErrorMessage="1" sqref="F12" xr:uid="{257D8469-999B-426A-A71B-06EB45BF0DB7}">
      <formula1>"Yes"</formula1>
    </dataValidation>
    <dataValidation type="list" allowBlank="1" showInputMessage="1" showErrorMessage="1" sqref="F13:F14" xr:uid="{0296C2BE-DDBC-44F0-B24D-F8DC1F339EF2}">
      <formula1>"Yes,NA"</formula1>
    </dataValidation>
  </dataValidations>
  <pageMargins left="0.70866141732283472" right="0.70866141732283472" top="0.78740157480314965" bottom="0.78740157480314965" header="0.31496062992125984" footer="0.31496062992125984"/>
  <pageSetup scale="69" orientation="portrait" r:id="rId1"/>
  <headerFooter>
    <oddFooter xml:space="preserve">&amp;L12216:2020 Windows Portlights Hatches Deadlights and Doors
&amp;RPage 1 of 2
</oddFooter>
  </headerFooter>
  <ignoredErrors>
    <ignoredError sqref="C5:C6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9"/>
  <sheetViews>
    <sheetView zoomScale="80" zoomScaleNormal="80" workbookViewId="0">
      <selection activeCell="C17" sqref="C17:F17"/>
    </sheetView>
  </sheetViews>
  <sheetFormatPr baseColWidth="10" defaultRowHeight="12.5" x14ac:dyDescent="0.25"/>
  <cols>
    <col min="1" max="1" width="3.81640625" customWidth="1"/>
    <col min="2" max="2" width="79.81640625" customWidth="1"/>
    <col min="3" max="3" width="8.81640625" customWidth="1"/>
    <col min="4" max="4" width="21.54296875" customWidth="1"/>
    <col min="5" max="5" width="6.54296875" customWidth="1"/>
    <col min="6" max="6" width="11.54296875" customWidth="1"/>
  </cols>
  <sheetData>
    <row r="1" spans="1:6" s="2" customFormat="1" ht="73.400000000000006" customHeight="1" x14ac:dyDescent="0.25">
      <c r="A1" s="52"/>
      <c r="B1" s="52"/>
      <c r="C1" s="52"/>
      <c r="D1" s="52"/>
      <c r="E1" s="52"/>
      <c r="F1" s="52"/>
    </row>
    <row r="2" spans="1:6" s="48" customFormat="1" ht="10" customHeight="1" x14ac:dyDescent="0.25">
      <c r="A2" s="46"/>
      <c r="B2" s="47"/>
      <c r="C2" s="47"/>
      <c r="D2" s="47"/>
      <c r="E2" s="47"/>
    </row>
    <row r="3" spans="1:6" s="48" customFormat="1" ht="10" customHeight="1" x14ac:dyDescent="0.25">
      <c r="A3" s="46"/>
      <c r="B3" s="49" t="str">
        <f>'Page 1'!B3</f>
        <v>12216 _2020 Windows, Portlights, Hatches, Deadlights and Doors en240408</v>
      </c>
      <c r="C3" s="47"/>
      <c r="D3" s="47"/>
      <c r="E3" s="47"/>
    </row>
    <row r="4" spans="1:6" s="48" customFormat="1" ht="10" customHeight="1" x14ac:dyDescent="0.25">
      <c r="A4" s="46"/>
      <c r="B4" s="47"/>
      <c r="C4" s="47"/>
      <c r="D4" s="47"/>
      <c r="E4" s="47"/>
    </row>
    <row r="5" spans="1:6" s="2" customFormat="1" ht="18" customHeight="1" x14ac:dyDescent="0.25">
      <c r="A5" s="1"/>
      <c r="B5" s="14" t="s">
        <v>1</v>
      </c>
      <c r="C5" s="84" t="str">
        <f>IF(ISBLANK('Page 1'!C10),"",'Page 1'!C10)</f>
        <v/>
      </c>
      <c r="D5" s="84"/>
      <c r="E5" s="84"/>
      <c r="F5" s="84"/>
    </row>
    <row r="6" spans="1:6" s="2" customFormat="1" ht="18" customHeight="1" x14ac:dyDescent="0.25">
      <c r="A6" s="1"/>
      <c r="B6" s="14" t="s">
        <v>11</v>
      </c>
      <c r="C6" s="84" t="str">
        <f>IF(ISBLANK('Page 1'!C21),"",'Page 1'!C21)</f>
        <v/>
      </c>
      <c r="D6" s="84"/>
      <c r="E6" s="84"/>
      <c r="F6" s="84"/>
    </row>
    <row r="7" spans="1:6" s="2" customFormat="1" ht="18" customHeight="1" x14ac:dyDescent="0.25">
      <c r="A7" s="1"/>
      <c r="B7" s="14" t="s">
        <v>55</v>
      </c>
      <c r="C7" s="84" t="str">
        <f>IF(ISBLANK('Page 1'!C22),"",'Page 1'!C22)</f>
        <v/>
      </c>
      <c r="D7" s="84"/>
      <c r="E7" s="84"/>
      <c r="F7" s="84"/>
    </row>
    <row r="8" spans="1:6" s="2" customFormat="1" ht="18" customHeight="1" x14ac:dyDescent="0.25">
      <c r="A8" s="60"/>
      <c r="B8" s="60"/>
      <c r="C8" s="60"/>
      <c r="D8" s="60"/>
      <c r="E8" s="60"/>
      <c r="F8" s="60"/>
    </row>
    <row r="9" spans="1:6" s="2" customFormat="1" ht="18" customHeight="1" x14ac:dyDescent="0.25">
      <c r="A9" s="83" t="s">
        <v>65</v>
      </c>
      <c r="B9" s="83"/>
      <c r="C9" s="83"/>
      <c r="D9" s="83"/>
      <c r="E9" s="83"/>
      <c r="F9" s="83"/>
    </row>
    <row r="10" spans="1:6" ht="13" thickBot="1" x14ac:dyDescent="0.3">
      <c r="A10" s="80"/>
      <c r="B10" s="80"/>
      <c r="C10" s="80"/>
      <c r="D10" s="80"/>
      <c r="E10" s="80"/>
      <c r="F10" s="80"/>
    </row>
    <row r="11" spans="1:6" x14ac:dyDescent="0.25">
      <c r="A11" s="81"/>
      <c r="B11" s="81"/>
      <c r="C11" s="81"/>
      <c r="D11" s="81"/>
      <c r="E11" s="81"/>
      <c r="F11" s="81"/>
    </row>
    <row r="12" spans="1:6" ht="15.5" x14ac:dyDescent="0.35">
      <c r="A12" s="76" t="s">
        <v>56</v>
      </c>
      <c r="B12" s="76"/>
      <c r="C12" s="76"/>
      <c r="D12" s="76"/>
      <c r="E12" s="76"/>
      <c r="F12" s="76"/>
    </row>
    <row r="13" spans="1:6" x14ac:dyDescent="0.25">
      <c r="A13" s="81"/>
      <c r="B13" s="81"/>
      <c r="C13" s="81"/>
      <c r="D13" s="81"/>
      <c r="E13" s="81"/>
      <c r="F13" s="81"/>
    </row>
    <row r="14" spans="1:6" s="2" customFormat="1" ht="35" customHeight="1" x14ac:dyDescent="0.25">
      <c r="A14" s="82" t="s">
        <v>79</v>
      </c>
      <c r="B14" s="82"/>
      <c r="C14" s="82"/>
      <c r="D14" s="82"/>
      <c r="E14" s="82"/>
      <c r="F14" s="82"/>
    </row>
    <row r="15" spans="1:6" ht="15.5" x14ac:dyDescent="0.25">
      <c r="A15" s="60"/>
      <c r="B15" s="60"/>
      <c r="C15" s="60"/>
      <c r="D15" s="60"/>
      <c r="E15" s="60"/>
      <c r="F15" s="60"/>
    </row>
    <row r="16" spans="1:6" x14ac:dyDescent="0.25">
      <c r="A16" s="81"/>
      <c r="B16" s="81"/>
      <c r="C16" s="81"/>
      <c r="D16" s="81"/>
      <c r="E16" s="81"/>
      <c r="F16" s="81"/>
    </row>
    <row r="17" spans="1:6" ht="15.5" x14ac:dyDescent="0.25">
      <c r="A17" s="68" t="s">
        <v>57</v>
      </c>
      <c r="B17" s="68"/>
      <c r="C17" s="69"/>
      <c r="D17" s="69"/>
      <c r="E17" s="69"/>
      <c r="F17" s="69"/>
    </row>
    <row r="18" spans="1:6" ht="25" customHeight="1" x14ac:dyDescent="0.25">
      <c r="A18" s="70"/>
      <c r="B18" s="70"/>
      <c r="C18" s="70"/>
      <c r="D18" s="70"/>
      <c r="E18" s="70"/>
      <c r="F18" s="70"/>
    </row>
    <row r="19" spans="1:6" ht="15.5" x14ac:dyDescent="0.25">
      <c r="A19" s="21"/>
      <c r="B19" s="21"/>
      <c r="C19" s="21"/>
      <c r="D19" s="21"/>
      <c r="E19" s="21"/>
    </row>
    <row r="20" spans="1:6" ht="15.5" x14ac:dyDescent="0.25">
      <c r="A20" s="68" t="s">
        <v>58</v>
      </c>
      <c r="B20" s="68"/>
      <c r="C20" s="68"/>
      <c r="D20" s="68"/>
      <c r="E20" s="68"/>
      <c r="F20" s="68"/>
    </row>
    <row r="21" spans="1:6" s="2" customFormat="1" ht="35.15" customHeight="1" x14ac:dyDescent="0.25">
      <c r="A21" s="73"/>
      <c r="B21" s="73"/>
      <c r="C21" s="73"/>
      <c r="D21" s="73"/>
      <c r="E21" s="73"/>
      <c r="F21" s="73"/>
    </row>
    <row r="22" spans="1:6" ht="13" thickBot="1" x14ac:dyDescent="0.3">
      <c r="A22" s="74"/>
      <c r="B22" s="74"/>
      <c r="C22" s="74"/>
      <c r="D22" s="74"/>
      <c r="E22" s="74"/>
      <c r="F22" s="74"/>
    </row>
    <row r="23" spans="1:6" x14ac:dyDescent="0.25">
      <c r="A23" s="75"/>
      <c r="B23" s="75"/>
      <c r="C23" s="75"/>
      <c r="D23" s="75"/>
      <c r="E23" s="75"/>
      <c r="F23" s="75"/>
    </row>
    <row r="24" spans="1:6" ht="16" customHeight="1" x14ac:dyDescent="0.35">
      <c r="A24" s="76" t="s">
        <v>66</v>
      </c>
      <c r="B24" s="76"/>
      <c r="C24" s="76"/>
      <c r="D24" s="76"/>
      <c r="E24" s="76"/>
      <c r="F24" s="76"/>
    </row>
    <row r="25" spans="1:6" s="2" customFormat="1" ht="15.5" x14ac:dyDescent="0.35">
      <c r="A25" s="26" t="s">
        <v>59</v>
      </c>
      <c r="D25" s="3"/>
      <c r="E25"/>
    </row>
    <row r="26" spans="1:6" s="2" customFormat="1" ht="15.65" customHeight="1" x14ac:dyDescent="0.35">
      <c r="A26" s="77" t="s">
        <v>60</v>
      </c>
      <c r="B26" s="77"/>
      <c r="D26" s="27"/>
      <c r="E26" s="70"/>
      <c r="F26" s="70"/>
    </row>
    <row r="27" spans="1:6" s="2" customFormat="1" ht="15.65" customHeight="1" x14ac:dyDescent="0.25">
      <c r="A27" s="78"/>
      <c r="B27" s="78"/>
      <c r="C27" s="78"/>
      <c r="D27" s="78"/>
      <c r="E27" s="78"/>
      <c r="F27" s="78"/>
    </row>
    <row r="28" spans="1:6" s="2" customFormat="1" ht="15.65" customHeight="1" x14ac:dyDescent="0.35">
      <c r="A28" s="28"/>
      <c r="B28" s="28"/>
      <c r="C28"/>
      <c r="D28" s="27"/>
    </row>
    <row r="29" spans="1:6" s="2" customFormat="1" ht="15.65" customHeight="1" x14ac:dyDescent="0.25">
      <c r="A29" s="77" t="s">
        <v>61</v>
      </c>
      <c r="B29" s="77"/>
      <c r="E29" s="70"/>
      <c r="F29" s="70"/>
    </row>
    <row r="30" spans="1:6" s="2" customFormat="1" ht="15.65" customHeight="1" x14ac:dyDescent="0.25">
      <c r="A30" s="78"/>
      <c r="B30" s="78"/>
      <c r="C30" s="78"/>
      <c r="D30" s="78"/>
      <c r="E30" s="78"/>
      <c r="F30" s="78"/>
    </row>
    <row r="31" spans="1:6" s="2" customFormat="1" ht="15.5" x14ac:dyDescent="0.35">
      <c r="A31" s="27"/>
      <c r="B31" s="27"/>
      <c r="C31"/>
      <c r="D31" s="3"/>
      <c r="E31"/>
    </row>
    <row r="32" spans="1:6" s="2" customFormat="1" ht="15.5" x14ac:dyDescent="0.35">
      <c r="A32" s="79" t="s">
        <v>62</v>
      </c>
      <c r="B32" s="79"/>
      <c r="C32"/>
      <c r="D32" s="27"/>
      <c r="E32" s="29"/>
    </row>
    <row r="33" spans="1:6" s="2" customFormat="1" ht="30" customHeight="1" x14ac:dyDescent="0.25">
      <c r="A33" s="72"/>
      <c r="B33" s="72"/>
      <c r="C33" s="72"/>
      <c r="D33" s="72"/>
      <c r="E33" s="72"/>
      <c r="F33" s="72"/>
    </row>
    <row r="34" spans="1:6" s="2" customFormat="1" ht="15.65" customHeight="1" x14ac:dyDescent="0.25">
      <c r="A34" s="60"/>
      <c r="B34" s="60"/>
      <c r="C34" s="60"/>
      <c r="D34" s="60"/>
      <c r="E34" s="60"/>
      <c r="F34" s="60"/>
    </row>
    <row r="35" spans="1:6" s="2" customFormat="1" ht="15.5" x14ac:dyDescent="0.25">
      <c r="A35" s="67" t="s">
        <v>63</v>
      </c>
      <c r="B35" s="67"/>
      <c r="C35" s="67"/>
      <c r="D35" s="67"/>
      <c r="E35" s="67"/>
      <c r="F35" s="67"/>
    </row>
    <row r="36" spans="1:6" ht="15.5" x14ac:dyDescent="0.25">
      <c r="A36" s="30" t="s">
        <v>67</v>
      </c>
      <c r="B36" s="30"/>
      <c r="C36" s="69"/>
      <c r="D36" s="69"/>
      <c r="E36" s="69"/>
      <c r="F36" s="69"/>
    </row>
    <row r="37" spans="1:6" ht="15.5" x14ac:dyDescent="0.25">
      <c r="A37" s="70"/>
      <c r="B37" s="70"/>
      <c r="C37" s="70"/>
      <c r="D37" s="70"/>
      <c r="E37" s="70"/>
      <c r="F37" s="70"/>
    </row>
    <row r="38" spans="1:6" ht="15.5" x14ac:dyDescent="0.25">
      <c r="A38" s="21"/>
      <c r="B38" s="21"/>
      <c r="C38" s="21"/>
      <c r="D38" s="21"/>
      <c r="E38" s="21"/>
    </row>
    <row r="39" spans="1:6" ht="15.5" x14ac:dyDescent="0.25">
      <c r="A39" s="68" t="s">
        <v>68</v>
      </c>
      <c r="B39" s="68"/>
      <c r="C39" s="68"/>
      <c r="D39" s="68"/>
      <c r="E39" s="68"/>
      <c r="F39" s="68"/>
    </row>
    <row r="40" spans="1:6" ht="45" customHeight="1" x14ac:dyDescent="0.25">
      <c r="A40" s="66"/>
      <c r="B40" s="66"/>
      <c r="C40" s="66"/>
      <c r="D40" s="66"/>
      <c r="E40" s="66"/>
      <c r="F40" s="66"/>
    </row>
    <row r="41" spans="1:6" s="2" customFormat="1" ht="15.5" x14ac:dyDescent="0.25">
      <c r="A41" s="71"/>
      <c r="B41" s="71"/>
      <c r="C41" s="71"/>
      <c r="D41" s="71"/>
      <c r="E41" s="71"/>
      <c r="F41" s="71"/>
    </row>
    <row r="42" spans="1:6" s="2" customFormat="1" ht="15.5" x14ac:dyDescent="0.25">
      <c r="A42" s="67" t="s">
        <v>64</v>
      </c>
      <c r="B42" s="67"/>
      <c r="C42" s="67"/>
      <c r="D42" s="67"/>
      <c r="E42" s="67"/>
      <c r="F42" s="67"/>
    </row>
    <row r="43" spans="1:6" ht="15.5" x14ac:dyDescent="0.25">
      <c r="A43" s="68" t="s">
        <v>69</v>
      </c>
      <c r="B43" s="68"/>
      <c r="C43" s="69"/>
      <c r="D43" s="69"/>
      <c r="E43" s="69"/>
      <c r="F43" s="69"/>
    </row>
    <row r="44" spans="1:6" ht="15.5" x14ac:dyDescent="0.25">
      <c r="A44" s="70"/>
      <c r="B44" s="70"/>
      <c r="C44" s="70"/>
      <c r="D44" s="70"/>
      <c r="E44" s="70"/>
      <c r="F44" s="70"/>
    </row>
    <row r="45" spans="1:6" ht="15.5" x14ac:dyDescent="0.25">
      <c r="A45" s="21"/>
      <c r="B45" s="21"/>
      <c r="C45" s="21"/>
      <c r="D45" s="21"/>
      <c r="E45" s="21"/>
    </row>
    <row r="46" spans="1:6" ht="15.5" x14ac:dyDescent="0.25">
      <c r="A46" s="68" t="s">
        <v>70</v>
      </c>
      <c r="B46" s="68"/>
      <c r="C46" s="68"/>
      <c r="D46" s="68"/>
      <c r="E46" s="68"/>
      <c r="F46" s="68"/>
    </row>
    <row r="47" spans="1:6" ht="45" customHeight="1" x14ac:dyDescent="0.25">
      <c r="A47" s="66"/>
      <c r="B47" s="66"/>
      <c r="C47" s="66"/>
      <c r="D47" s="66"/>
      <c r="E47" s="66"/>
      <c r="F47" s="66"/>
    </row>
    <row r="48" spans="1:6" s="2" customFormat="1" ht="15.5" x14ac:dyDescent="0.25"/>
    <row r="49" spans="1:6" s="2" customFormat="1" ht="15.5" x14ac:dyDescent="0.25">
      <c r="A49" s="67" t="s">
        <v>107</v>
      </c>
      <c r="B49" s="67"/>
      <c r="C49" s="67"/>
      <c r="D49" s="67"/>
      <c r="E49" s="67"/>
      <c r="F49" s="67"/>
    </row>
  </sheetData>
  <sheetProtection algorithmName="SHA-512" hashValue="G4nceRRjUP/h7o4EO1Xd7rZNtJTM2qJvdUUghLNp1UHV/x8ju5F8pQCky9sKDUjOcSRJX4V+xZdN+0lKY0LZgw==" saltValue="l7o/YXcCtiY7spzwpDNapg==" spinCount="100000" sheet="1" selectLockedCells="1"/>
  <mergeCells count="43">
    <mergeCell ref="A9:F9"/>
    <mergeCell ref="A1:F1"/>
    <mergeCell ref="C5:F5"/>
    <mergeCell ref="C6:F6"/>
    <mergeCell ref="C7:F7"/>
    <mergeCell ref="A8:F8"/>
    <mergeCell ref="A20:F20"/>
    <mergeCell ref="A10:F10"/>
    <mergeCell ref="A11:F11"/>
    <mergeCell ref="A12:F12"/>
    <mergeCell ref="A13:F13"/>
    <mergeCell ref="A14:F14"/>
    <mergeCell ref="A15:F15"/>
    <mergeCell ref="A16:F16"/>
    <mergeCell ref="A17:B17"/>
    <mergeCell ref="C17:F17"/>
    <mergeCell ref="A18:F18"/>
    <mergeCell ref="A33:F33"/>
    <mergeCell ref="A21:F21"/>
    <mergeCell ref="A22:F22"/>
    <mergeCell ref="A23:F23"/>
    <mergeCell ref="A24:F24"/>
    <mergeCell ref="A26:B26"/>
    <mergeCell ref="E26:F26"/>
    <mergeCell ref="A27:F27"/>
    <mergeCell ref="A29:B29"/>
    <mergeCell ref="E29:F29"/>
    <mergeCell ref="A30:F30"/>
    <mergeCell ref="A32:B32"/>
    <mergeCell ref="A47:F47"/>
    <mergeCell ref="A49:F49"/>
    <mergeCell ref="A46:F46"/>
    <mergeCell ref="A34:F34"/>
    <mergeCell ref="A35:F35"/>
    <mergeCell ref="C36:F36"/>
    <mergeCell ref="A37:F37"/>
    <mergeCell ref="A39:F39"/>
    <mergeCell ref="A40:F40"/>
    <mergeCell ref="A41:F41"/>
    <mergeCell ref="A42:F42"/>
    <mergeCell ref="A43:B43"/>
    <mergeCell ref="C43:F43"/>
    <mergeCell ref="A44:F44"/>
  </mergeCells>
  <dataValidations disablePrompts="1" count="2">
    <dataValidation type="list" allowBlank="1" showInputMessage="1" showErrorMessage="1" sqref="C28" xr:uid="{00000000-0002-0000-0100-000000000000}">
      <formula1>$G$58:$H$58</formula1>
    </dataValidation>
    <dataValidation type="list" allowBlank="1" showInputMessage="1" showErrorMessage="1" sqref="E26:F26 E29:F29" xr:uid="{7C382D46-F308-400B-AEAE-3264B3937B70}">
      <formula1>"yes,no,"</formula1>
    </dataValidation>
  </dataValidations>
  <pageMargins left="0.70866141732283472" right="0.70866141732283472" top="0.78740157480314965" bottom="0.78740157480314965" header="0.31496062992125984" footer="0.31496062992125984"/>
  <pageSetup scale="69" orientation="portrait" r:id="rId1"/>
  <headerFooter>
    <oddFooter xml:space="preserve">&amp;L12216:2020 Windows Portlights Hatches Deadlights and Doors
&amp;RPage 2 of 2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Page 1</vt:lpstr>
      <vt:lpstr>Page 2</vt:lpstr>
      <vt:lpstr>Page 3</vt:lpstr>
      <vt:lpstr>'Page 1'!Print_Area</vt:lpstr>
      <vt:lpstr>'Page 2'!Print_Area</vt:lpstr>
      <vt:lpstr>'Page 3'!Print_Area</vt:lpstr>
    </vt:vector>
  </TitlesOfParts>
  <Company>Heinemann - Yacht - Design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U. Manigel</dc:creator>
  <cp:lastModifiedBy>Ulrich Manigel</cp:lastModifiedBy>
  <cp:lastPrinted>2024-03-28T15:44:16Z</cp:lastPrinted>
  <dcterms:created xsi:type="dcterms:W3CDTF">2000-10-12T07:54:16Z</dcterms:created>
  <dcterms:modified xsi:type="dcterms:W3CDTF">2024-04-08T12:29:41Z</dcterms:modified>
</cp:coreProperties>
</file>